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1" r:id="rId1"/>
    <sheet name="Sheet2" sheetId="2" r:id="rId2"/>
    <sheet name="Sheet3" sheetId="3" r:id="rId3"/>
  </sheets>
  <definedNames>
    <definedName name="_xlnm._FilterDatabase" localSheetId="0" hidden="1">Sheet1!$A$3:$K$26</definedName>
    <definedName name="_xlnm.Print_Titles" localSheetId="0">Sheet1!$3:$3</definedName>
  </definedNames>
  <calcPr calcId="144525"/>
</workbook>
</file>

<file path=xl/sharedStrings.xml><?xml version="1.0" encoding="utf-8"?>
<sst xmlns="http://schemas.openxmlformats.org/spreadsheetml/2006/main" count="117" uniqueCount="87">
  <si>
    <t>附件</t>
  </si>
  <si>
    <t>《锡林郭勒盟人工智能赋能高质量发展实施方案（2026—2028年）》重点项目表</t>
  </si>
  <si>
    <t>序号</t>
  </si>
  <si>
    <t>重点任务</t>
  </si>
  <si>
    <t>项目名称</t>
  </si>
  <si>
    <t>主要建设内容</t>
  </si>
  <si>
    <t>总投资估算（万元）</t>
  </si>
  <si>
    <t>资金来源</t>
  </si>
  <si>
    <t>责任单位</t>
  </si>
  <si>
    <t>相关子项目</t>
  </si>
  <si>
    <t>探索数字产品制造业</t>
  </si>
  <si>
    <t>多场景AI数字人研发制造项目</t>
  </si>
  <si>
    <t xml:space="preserve">    一是“智能辅助问答小智”语音机器人项目，重点完成语音交互核心技术的研发升级、硬件规模化生产与集成，搭建云端服务平台，实现政务、金融、电力行业等多场景定制化部署与智能服务。
    二是“多场景AI数字人”系统项目，涵盖高仿真3D形象设计与内容制作、交互系统平台开发，以及硬件终端的定制化集成，应用于展厅、政务大厅、电力交易营业厅等场景，提供拟人化交互与内容展示。通过共享统一的AI技术与数据安全运维体系，形成具有自主知识产权的智能系列产品，打造区域性人工智能应用示范案例。</t>
  </si>
  <si>
    <t>企业投资</t>
  </si>
  <si>
    <t>盟工信局</t>
  </si>
  <si>
    <t>推动产业集聚发展</t>
  </si>
  <si>
    <t>“人工智能+”应用展示中心项目</t>
  </si>
  <si>
    <t xml:space="preserve">    二连浩特口岸、珠恩嘎达布其口岸和锡林浩特市围绕优势特色产业，打造集“产业成果展示窗、AI赋能实验场、招商引资会客厅、科普教育新地标”于一体的综合性“人工智能+”应用展示中心，其中锡林浩特市侧重呈现区域经济与民生服务的智能化全景，两大口岸专注打造智慧物流、跨境电商、智能通关等“智慧口岸”主题示范场景，并配套建设可持续运营的技术支撑体系与内容更新机制，形成彰显区域特色、推动产业升级、集聚创新资源的区域性人工智能推广应用与展示窗口。</t>
  </si>
  <si>
    <t>企业投资+政府投资</t>
  </si>
  <si>
    <t>锡林浩特市、二连浩特市、东乌珠穆沁旗人民政府</t>
  </si>
  <si>
    <t>赋能产业升级</t>
  </si>
  <si>
    <t>人工智能+电网项目</t>
  </si>
  <si>
    <t xml:space="preserve">    一是电力设备状态评价与智能运维。部署设备状态智能感知与预警、设备故障智能定位与诊断、设备状态检修智能决策、设备灾害风险智能预测等应用，提升设备智能化管理水平。
    二是配电网智能运行管理。部署配电网实时感知、风险分析、智能决策等技术应用，全面提升配电网智慧控制能力和供电可靠性，加强配电网层面源网荷储协同调控。
    三是电力应急抢修。部署电力系统灾害风险智能预警、损毁情况智能分析、应急方案智能决策等辅助决策系统，推进电力应急抢修技术装备智能化应用，提升电力系统防灾减灾救灾能力。</t>
  </si>
  <si>
    <t>盟能源局</t>
  </si>
  <si>
    <t>人工智能+能源新业态项目</t>
  </si>
  <si>
    <t xml:space="preserve">    一是园区智能降碳协同控制系统。基于光伏、储能等设备运行数据，实时动态优化能源调度策略，结合电价与碳排放因子自动调节空调温度、充电桩功率及设备启停时序，通过增强现实可视化界面和语音助手向用户推送个性化节能建议，形成“碳－能－费”智能协同模式。
    二是新型储能智能化运行。针对新型储能动态适配电力系统调度、广域协同互动、弱电网支撑、电池装备安全监测、设备本体评估与运维等，通过人工智能技术，提升面向弱电网的多类型储能协调控制能力，建设新能源与配建新型储能广域协同优化控制、储能电站智能评估、智慧运维决策支持、全生命周期安全等应用体系，提升系统友好型新能源电站的电力供应保障能力。</t>
  </si>
  <si>
    <t>人工智能+新能源项目</t>
  </si>
  <si>
    <t xml:space="preserve">    一是气象预报与新能源功率精准预测。建立以多时空尺度气象预报为核心的气象服务体系，利用气象－功率非线性关系精准挖掘与解析的多场景多周期算法大模型，实现新能源功率精准预测。
    二是偏远地区场站智能运维。利用大模型、声纹检测、遥感、机器人、智能穿戴设备等技术装备，实时监测周边环境及设备运行状态，实现无人机智能控制等多系统智能联动，提升设备巡检效率，提高场站的综合运营效率。
    三是智慧工地。推动人工智能技术深度融入工程建设方案选择、人员管理、风险预警、工期管控等电力建设工程全流程管理。</t>
  </si>
  <si>
    <t>人工智能+火电项目</t>
  </si>
  <si>
    <t xml:space="preserve">    一是燃料智能管控。基于燃料市场价格波动、库存量、耗煤量以及煤堆三维结构、煤质分析等多维度多类型数据，采用先进传感、图像识别、规则理解等技术，实现燃料数量、质量等智能检测和智能管控。
    二是生产运行优化。基于大模型和生产运营相关系统数据，实现生产运营过程中燃料掺配、运行优化、智能灵活调峰、安全智能管控等核心业务场景智能化升级，提升生产运营的智能化水平和效率。
    三是设备全生命周期管理。应用人工智能技术，通过对汽轮机（含燃气轮机）、发电机、锅炉受热面等关键设备多类型数据进行实时状态监测，实现设备状态全景监测、健康量化评估、隐患识别与故障预警、剩余寿命预测、运行方案调整、异常分析判断和隐患闭环管理。</t>
  </si>
  <si>
    <t>人工智能+煤矿项目</t>
  </si>
  <si>
    <t xml:space="preserve">    一是露天煤矿自主采装与运输无人化。推进大模型模拟爆破参数与穿爆作业的融合，应用人工智能技术快速解析采剥进度，实现采－运－排生产系统内挖掘机、排土推土机以及其他辅助作业设备常态化远控或自主作业，以及矿用卡车无人驾驶规模化运行，提升穿爆智能化程度和精准度，大幅减少坑下作业人员数量，提升露天煤矿生产效率与安全水平。
    二是煤炭质量快速检测与智能洗选。推广利用煤炭洗选专业模型，实现煤炭洗选全过程的信息动态监测、趋势预测及协同管理。
    三是煤矿重大设备状态监测和智能运维。推广利用重大设备实时运行状态和润滑、温震等检测数据融合大模型，实现故障诊断和智能预警，推动煤矿设备预防性检修，降低故障影响生产时间，有效降低维护成本。</t>
  </si>
  <si>
    <t>国能北电胜利能源有限公司胜利能源黑灯选煤厂示范区研究建设项目、国家电投集团内蒙古白音华煤电有限公司露天矿智能化改造及矿用装备更新项目、国能北电胜利能源有限公司一号露天矿智能化建设项目、蒙东胜利西二露天矿煤矿智能化建设项目、胜利西三露天矿煤矿智能化建设项目。</t>
  </si>
  <si>
    <t>人工智能+油气项目</t>
  </si>
  <si>
    <t xml:space="preserve">    一是油气勘探智能赋能。推广利用面向地震测井处理解释的专业大模型，提升地震、测井、岩心露头等勘探专业领域的智能化作业水平，部署面向有利地质目标综合评价的智能应用系统，实现可控震源智能辅助驾驶、地震检波器埋置等机器人示范应用。
    二是油气藏开发与生产智能管控。推广利用油气开发数据与知识智能化技术、智能开发优化软件和专业大模型，部署大模型驱动的生产管理决策平台，构建智慧油气田开发生产管控的新模式。
    三是工程技术智能优化。推进地面工程智能设计、钻井参数智能优化、录井实时智能判层、储层改造及智能故障诊断与风险评估。</t>
  </si>
  <si>
    <t>矿山智能化项目</t>
  </si>
  <si>
    <t xml:space="preserve">    一是智慧车间与智控中心一体化建设。建设集生产全流程自动化控制与全域安全智能管控于一体的矿山运营中枢，部署车间生产数据采集与处理平台，实现对碎矿、磨矿、浮选等核心工艺的自动化控制以及智能取样机器人的集中监控与协同优化。
    二是覆盖车间与井下的全方位AI安全生产管理系统。通过视频智能分析，实现对人员违章行为、设备运行状态及环境风险24小时自动识别与预警，在井下重点设备设施区域与作业区域布设智能监管设备，全面提升生产效率、安全水平与决策能力。</t>
  </si>
  <si>
    <t>阿巴嘎旗金地矿业有限责任公司智慧车间项目、内蒙古兴业集团融冠矿业有限公司AI视频智能监管平台。</t>
  </si>
  <si>
    <t>人工智能+草原畜牧业示范项目</t>
  </si>
  <si>
    <t xml:space="preserve">    一是智慧牧场建设。推广AI智能项圈/耳标、无人机放牧等，实现草畜平衡监测、精准饲喂指导。部署AI摄像头与传感器，利用计算机视觉技术实时监控牲畜的行为与健康状态，识别早期疾病症状并发出警报，降低死亡率。
    二是牛羊数字化交易平台。实现牲畜信息的共享与精准匹配，降低交易成本，提高市场效率；将活畜通过大数据评估转化为金融资产，解决资金短缺问题，支持规模化养殖发展；利用网络营销和数字化手段，打造“网红牧场”品牌，拓宽销路，提高附加值。</t>
  </si>
  <si>
    <t>盟农牧局、林草局、
品牌中心</t>
  </si>
  <si>
    <t>北方甄选项目、苏尼特左旗智慧农牧业数字化平台项目、乌拉盖管理区智慧农牧业项目、锡林浩特市国家现代农业产业园项目、锡林郭勒职业学院智慧牧业项目、锡林郭勒盟世通联盛网络信息科技有限公司基于多模态人工智能的牛只健康监测与精细化养殖管控平台研发项目、内蒙古金源农牧科技有限公司空天地一体化数字生态建设项目、内蒙古智慧兴牧物联技术有限公司北方寒区草原智慧牧场全域升级及畜牧产业数字化赋能项目、锡盟联通智慧牧业项目。</t>
  </si>
  <si>
    <t>农牧业产业数据智能融合示范项目</t>
  </si>
  <si>
    <t xml:space="preserve">    通过在规模化养殖场与种植区部署传感器、无人设备及智能摄像头，全面开展环境、生产、生长及健康等多维数据采集，实现实时监测与动态感知。推进数据治理体系建设，完成数据清洗、标注、存储与标准化管理，夯实高质量数据基础，同步构建肉牛体况识别、疫病风险预警及农作物长势、病虫害智能检测模型，实现精准识别、实时监测与自动化预警。</t>
  </si>
  <si>
    <t>盟农牧局、科技局</t>
  </si>
  <si>
    <t>锡林浩特市毛登牧场肉牛生产多模态时空大模型关键技术研发与示范应用；益牧智联肉牛数字化服务平台项目。</t>
  </si>
  <si>
    <t>低空经济大数据及信息服务平台项目</t>
  </si>
  <si>
    <t xml:space="preserve">    基于锡林郭勒盟低空经济产业基地建设，打造集低空飞行数据、基础设施数据及产业数据为一体的低空经济产业大数据及信息服务平台，平台数据信息系统与全国性数据信息系统互通互联，实时获取国内外产业、厂商、项目、市场等行业发展数据以及本地区低空飞行活动与产业发展数据，为政府相关管理部门、基地及企业提供数据及信息支持服务。通过大数据信息系统对外发布锡林郭勒盟低空经济产业基地低空经济产业的发展数据、产业服务信息及招商信息，促进对外招商和产业合作。</t>
  </si>
  <si>
    <t>盟发改委</t>
  </si>
  <si>
    <t>赋能消费提质</t>
  </si>
  <si>
    <t>智慧文旅生态体系建设项目</t>
  </si>
  <si>
    <t xml:space="preserve">    一是智慧文旅平台。利用AI大模型技术，实现智能化的旅游管理和精准营销引流，提供“金牌解说”等特色服务，提升游客在预约、咨询、导览等环节的效率与满意度。
    二是智慧草原文化旅游示范景区。利用5G、AR/VR等技术，对锡林浩特市、西乌珠穆沁旗、正蓝旗、多伦县、乌拉盖管理区等地的旅游休闲景区进行数字化升级。通过AR技术重现元上都遗址等重要历史文化遗址，让游客在手机上看到古代蒙古族的游牧生活场景和历史建筑，实现“古今对话”。在重点景区建设AI导览机器人和语音导览系统，利用大模型技术为游客提供个性化的讲解与咨询服务。
    三是智慧景区管理与安防。引进智能物联技术，对草原旅游道路、草原旅游区进行数字孪生监控。通过AI技术加强对草原生态环境的实时监测与保护，利用人脸识别、行为分析等技术提升景区的安全管理水平。</t>
  </si>
  <si>
    <t>盟文体旅游广电局，锡林浩特市、西乌珠穆沁旗、正蓝旗、多伦县、乌拉盖管理区人民政府（管委会）</t>
  </si>
  <si>
    <t>乌拉盖管理区哈拉盖图农牧场兵团文化街区建设项目，元上都草原影视城智慧景区项目。</t>
  </si>
  <si>
    <t>赋能公共服务</t>
  </si>
  <si>
    <t>人工智能+医疗协同项目</t>
  </si>
  <si>
    <t xml:space="preserve">    一是AI智能导诊与分流中心建设。在锡林郭勒盟中心医院等重点医院的门诊大厅部署AI导诊机器人，利用语音识别和自然语言处理技术，为患者提供24小时不间断的智能导诊、分流、导航服务。同时，构建基于AI的急诊分流系统，通过对患者症状的快速判别，将危急重症患者快速导入急诊绿色通道，有效缓解现场排队压力。
    二是远程诊疗与AI影像诊断平台。依托现有互联网医院建设基础，建设高可靠性的远程会诊网络，引进AI医学影像识别系统，对X光片、CT、MRI等医学影像进行自动分析与病灶标注，实现“疑难杂症一键转诊”。
    三是疾病预测与健康管理大数据平台。整合全盟各级医院、体检中心和公共卫生机构健康数据，利用大数据分析和机器学习算法建立疾病风险预测模型。重点针对高血压、糖尿病、心血管疾病等慢性病进行风险预警，推动实现“头疼脑热在家门口解决”。同时，为中老年人群提供基于AI的健康管理服务，包括个性化的营养建议、运动处方和药物管理。
    四是蒙医药AI赋能与科研创新。发挥蒙医药资源优势，建设蒙医药AI辅助诊疗系统。通过深度学习技术对蒙医药方剂进行结构化解析，建立蒙医药知识库，辅助医生进行诊疗和研究。</t>
  </si>
  <si>
    <t>政府投资</t>
  </si>
  <si>
    <t>盟卫健委</t>
  </si>
  <si>
    <t>多伦县县域医共体资源共享中心建设项目、乌拉盖管理区紧密县域医共体平台及配套信息化建设项目、正蓝旗人民医院全旗医共体信息化平台建设及院内信息化改造升级和机房终端改造升级项目、太仆寺旗基于分级诊疗的医共体平台项目、阿巴嘎旗紧密型医共体五大中心提标扩能建设项目、锡林郭勒盟中心医院信息全流程数字化能力提升项目</t>
  </si>
  <si>
    <t>全盟AI赋能课堂教学大模型和课堂循证教室建设项目</t>
  </si>
  <si>
    <r>
      <rPr>
        <sz val="11"/>
        <color theme="1"/>
        <rFont val="仿宋"/>
        <charset val="134"/>
      </rPr>
      <t xml:space="preserve">    一是构建教育智能体。</t>
    </r>
    <r>
      <rPr>
        <sz val="11"/>
        <color rgb="FF000000"/>
        <rFont val="仿宋"/>
        <charset val="134"/>
      </rPr>
      <t>利用deepseek大模型，建设教育智能体，供全盟中小学幼儿园教师使用，使教师更精准地利用人工智能工具开展教育教学、命题评价、教育管理等工作，以改进课堂教学、促进学生学习、提高教育教学质量。
    二是建设中小学AI循证教室。在全盟43所初中、高中学校，67所小学，每所学校建设1个AI循证教室。对教学设计、教学内容、教师教学行为、学生学习行为、教学目标达成度等进行有效分析并形成报告，为改进课堂教学和提升教师教学能力提供循证依据和改进建议。</t>
    </r>
  </si>
  <si>
    <t>盟教育局</t>
  </si>
  <si>
    <t>人工智能+政务服务智慧升级项目</t>
  </si>
  <si>
    <t xml:space="preserve">    一是全盟统一的“AI政务大脑”。实现“一网统管”，打破地域壁垒，解决传统政务服务在跨域审批、数据孤岛和响应速度慢等痛点，支撑政务智能问答、自动化审批和政策推荐等核心功能，进一步巩固“锡心服务”营商环境品牌地位。
    二是AI智能客服与“一站式”服务平台。在现有的“蒙速办”和12345热线平台基础上，建设AI智能客服系统，通过语音识别和自然语言处理技术，实现“懂你所需”的服务体验。
    三是招投标AI辅助系统。实现招标文件智能编制与合规检测、投标文件辅助评审。应用大模型开展智能辅助评标，压缩专家自由裁量权；构建围串标识别模型，穿透挖掘隐蔽线索。</t>
  </si>
  <si>
    <t>盟政数局、发改委、财政局、公共资源交易中心</t>
  </si>
  <si>
    <t>赋能社会治理</t>
  </si>
  <si>
    <t>智慧生态环境治理项目</t>
  </si>
  <si>
    <t xml:space="preserve">    一是全域生态环境感知与监测网络。利用物联网传感器、卫星遥感与人工智能大数据平台，构建覆盖全盟的草原、沙地、水源及大气环境实时感知系统。通过AI算法，对草原退化程度、沙地蔓延趋势进行动态监测，建设“看得见、测得准、预警快”的治理体系。
    二是智能化沙地治理与草原修复。结合浑善达克沙地歼灭战，引入AI路径规划与无人机技术，实现大面积精准播种和覆盖，优化生态要素配置，实现沙地治理的机械化、智能化和精准化。
    三是构建智慧执法与预警系统。基于AI技术，建立草原防风固沙生态屏障功能区智能预警系统，利用机器学习模型识别异常监测数据和违规行为，及时预警和干预，保障生态红线内的资源安全。</t>
  </si>
  <si>
    <t>盟生态环境局、林草局</t>
  </si>
  <si>
    <t>“AI+智慧公安”综合治理项目</t>
  </si>
  <si>
    <t xml:space="preserve">    一是智能感知体系升级改造。充分利用现有的摄像头与传感器网络，建设AI算法库，对视频图像进行实时分析。通过AI模型分析公共场所人流密度、聚集行为及异常动作，实现对群体性事件的早期发现与预警。
    二是智慧大脑与大数据融合。深化公安云建设，通过大数据平台智能感知能力，支撑警务决策与实战应用。部署智能化决策辅助系统，利用AR/VR技术进行场景模拟。实时展示全盟治安态势、重点人员位置与流动轨迹，提高指挥调度的效率与精准度。</t>
  </si>
  <si>
    <t>盟公安局</t>
  </si>
  <si>
    <t>人工智能+气象智慧服务项目</t>
  </si>
  <si>
    <t xml:space="preserve">    一是智能观测与精细预报基座。升级天地空一体化智能协同观测网络，融合5G+边缘计算，建设高质量气象数据集。
    二是“沙戈荒”风电智慧服务系统。研发基于物理知识与机器学习融合模型的风能数值预报系统，集成多尺度尾流与大气环境效应算法，提供风电场“规划设计—生产调度—交易决策—运行维护”全链条气象保障。
    三是草原畜牧业与生态气象智能体。构建干旱、雪灾逐日定灾评估模型，为牛、羊政策性保险理赔提供自动化、标准化依据。</t>
  </si>
  <si>
    <t>盟气象局</t>
  </si>
  <si>
    <t>人工智能+市场监管项目</t>
  </si>
  <si>
    <t xml:space="preserve">    构建智慧市场监管模式，整合多部门数据，建立企业信用风险预警模型，对守法企业“无事不扰”、对风险企业精准监管。推进食品安全“互联网+AI监管”建设应用，建设应用全盟加油站综合智慧监管系统，构建一体化、智慧化、综合化市场监管平台，实现共享数据、业务协同、精准监管。</t>
  </si>
  <si>
    <t>盟市场监管局</t>
  </si>
  <si>
    <t>锡林浩特市城市精细化管理建设项目</t>
  </si>
  <si>
    <t xml:space="preserve">    一是软硬件设施升级。扩充前端感知设备，升级AI能力开放平台、物联感知管理平台、多源遥感集成监测系统、车辆监管系统、安全保障系统等，实现对城市事件的精准感知。
    二是“一网统管”基础底座。通过集成多源异构数据、利用国产大模型构建专用人工智能引擎、形成知识图谱关联关系、融合地理信息系统（GIS）、建筑信息模型（BIM）和物联网实时数据，建设城市信息模型（CIM）三维模型，应用于交通仿真、灾害推演、地下管网监测等场景，通过数据建模对城市运行数据进行动态分析，提升城市风险防控能力和精细化管理水平，对城市更新提供决策参考依据。</t>
  </si>
  <si>
    <t>锡林浩特市人民政府</t>
  </si>
  <si>
    <t>赋能国际合作</t>
  </si>
  <si>
    <t>口岸智慧化提升工程</t>
  </si>
  <si>
    <t xml:space="preserve">    一是建设以人工智能为核心的口岸数据中枢，实现海关、商检、边防等部门的数据资源打通与深度融合。预测口岸运营趋势，为口岸管理决策提供科学依据。
    二是针对铁路口岸，构建智能列车监控系统，实时捕捉列车进出动态，提升列车通关效率。
    三是跨境智能审单系统，利用人工智能技术辅助传统人工审单，缩短通关时间，提升口岸通关便利化水平。
    四是通过电子沙盘和全景地图建模，实现口岸货物流向、车流密度和业务处理进度的可视化监控。</t>
  </si>
  <si>
    <t>盟商务局，二连浩特市、东乌珠穆沁旗人民政府</t>
  </si>
  <si>
    <t>中蒙经济合作区智慧口岸管理系统二期工程、中外运驿路公路口岸智慧物流通道项目、珠恩嘎达布其智慧口岸建设项目</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</si>
</sst>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26">
    <font>
      <sz val="11"/>
      <color theme="1"/>
      <name val="宋体"/>
      <charset val="134"/>
      <scheme val="minor"/>
    </font>
    <font>
      <sz val="11"/>
      <color theme="1"/>
      <name val="仿宋"/>
      <charset val="134"/>
    </font>
    <font>
      <sz val="11"/>
      <color indexed="8"/>
      <name val="宋体"/>
      <charset val="134"/>
    </font>
    <font>
      <sz val="11"/>
      <color rgb="FF000000"/>
      <name val="仿宋"/>
      <charset val="134"/>
    </font>
    <font>
      <sz val="12"/>
      <color theme="1"/>
      <name val="黑体"/>
      <charset val="134"/>
    </font>
    <font>
      <sz val="11"/>
      <color theme="1"/>
      <name val="黑体"/>
      <charset val="134"/>
    </font>
    <font>
      <sz val="18"/>
      <color theme="1"/>
      <name val="方正小标宋简体"/>
      <charset val="134"/>
    </font>
    <font>
      <sz val="11"/>
      <color theme="1"/>
      <name val="宋体"/>
      <charset val="0"/>
      <scheme val="minor"/>
    </font>
    <font>
      <sz val="11"/>
      <color theme="0"/>
      <name val="宋体"/>
      <charset val="0"/>
      <scheme val="minor"/>
    </font>
    <font>
      <b/>
      <sz val="11"/>
      <color theme="3"/>
      <name val="宋体"/>
      <charset val="134"/>
      <scheme val="minor"/>
    </font>
    <font>
      <b/>
      <sz val="11"/>
      <color rgb="FF3F3F3F"/>
      <name val="宋体"/>
      <charset val="0"/>
      <scheme val="minor"/>
    </font>
    <font>
      <u/>
      <sz val="11"/>
      <color rgb="FF0000FF"/>
      <name val="宋体"/>
      <charset val="0"/>
      <scheme val="minor"/>
    </font>
    <font>
      <b/>
      <sz val="15"/>
      <color theme="3"/>
      <name val="宋体"/>
      <charset val="134"/>
      <scheme val="minor"/>
    </font>
    <font>
      <sz val="11"/>
      <color rgb="FF006100"/>
      <name val="宋体"/>
      <charset val="0"/>
      <scheme val="minor"/>
    </font>
    <font>
      <b/>
      <sz val="11"/>
      <color rgb="FFFA7D00"/>
      <name val="宋体"/>
      <charset val="0"/>
      <scheme val="minor"/>
    </font>
    <font>
      <b/>
      <sz val="11"/>
      <color rgb="FFFFFFFF"/>
      <name val="宋体"/>
      <charset val="0"/>
      <scheme val="minor"/>
    </font>
    <font>
      <b/>
      <sz val="13"/>
      <color theme="3"/>
      <name val="宋体"/>
      <charset val="134"/>
      <scheme val="minor"/>
    </font>
    <font>
      <b/>
      <sz val="18"/>
      <color theme="3"/>
      <name val="宋体"/>
      <charset val="134"/>
      <scheme val="minor"/>
    </font>
    <font>
      <u/>
      <sz val="11"/>
      <color rgb="FF800080"/>
      <name val="宋体"/>
      <charset val="0"/>
      <scheme val="minor"/>
    </font>
    <font>
      <sz val="11"/>
      <color rgb="FFFA7D00"/>
      <name val="宋体"/>
      <charset val="0"/>
      <scheme val="minor"/>
    </font>
    <font>
      <b/>
      <sz val="11"/>
      <color theme="1"/>
      <name val="宋体"/>
      <charset val="0"/>
      <scheme val="minor"/>
    </font>
    <font>
      <sz val="11"/>
      <color rgb="FFFF0000"/>
      <name val="宋体"/>
      <charset val="0"/>
      <scheme val="minor"/>
    </font>
    <font>
      <i/>
      <sz val="11"/>
      <color rgb="FF7F7F7F"/>
      <name val="宋体"/>
      <charset val="0"/>
      <scheme val="minor"/>
    </font>
    <font>
      <sz val="11"/>
      <color rgb="FF9C0006"/>
      <name val="宋体"/>
      <charset val="0"/>
      <scheme val="minor"/>
    </font>
    <font>
      <sz val="11"/>
      <color rgb="FF9C6500"/>
      <name val="宋体"/>
      <charset val="0"/>
      <scheme val="minor"/>
    </font>
    <font>
      <sz val="11"/>
      <color rgb="FF3F3F76"/>
      <name val="宋体"/>
      <charset val="0"/>
      <scheme val="minor"/>
    </font>
  </fonts>
  <fills count="33">
    <fill>
      <patternFill patternType="none"/>
    </fill>
    <fill>
      <patternFill patternType="gray125"/>
    </fill>
    <fill>
      <patternFill patternType="solid">
        <fgColor theme="7" tint="0.799981688894314"/>
        <bgColor indexed="64"/>
      </patternFill>
    </fill>
    <fill>
      <patternFill patternType="solid">
        <fgColor theme="4" tint="0.599993896298105"/>
        <bgColor indexed="64"/>
      </patternFill>
    </fill>
    <fill>
      <patternFill patternType="solid">
        <fgColor theme="8"/>
        <bgColor indexed="64"/>
      </patternFill>
    </fill>
    <fill>
      <patternFill patternType="solid">
        <fgColor theme="6" tint="0.599993896298105"/>
        <bgColor indexed="64"/>
      </patternFill>
    </fill>
    <fill>
      <patternFill patternType="solid">
        <fgColor rgb="FFF2F2F2"/>
        <bgColor indexed="64"/>
      </patternFill>
    </fill>
    <fill>
      <patternFill patternType="solid">
        <fgColor theme="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theme="5"/>
        <bgColor indexed="64"/>
      </patternFill>
    </fill>
    <fill>
      <patternFill patternType="solid">
        <fgColor rgb="FFC6EFCE"/>
        <bgColor indexed="64"/>
      </patternFill>
    </fill>
    <fill>
      <patternFill patternType="solid">
        <fgColor theme="4" tint="0.799981688894314"/>
        <bgColor indexed="64"/>
      </patternFill>
    </fill>
    <fill>
      <patternFill patternType="solid">
        <fgColor theme="9" tint="0.799981688894314"/>
        <bgColor indexed="64"/>
      </patternFill>
    </fill>
    <fill>
      <patternFill patternType="solid">
        <fgColor theme="9"/>
        <bgColor indexed="64"/>
      </patternFill>
    </fill>
    <fill>
      <patternFill patternType="solid">
        <fgColor rgb="FFA5A5A5"/>
        <bgColor indexed="64"/>
      </patternFill>
    </fill>
    <fill>
      <patternFill patternType="solid">
        <fgColor theme="4" tint="0.399975585192419"/>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7"/>
        <bgColor indexed="64"/>
      </patternFill>
    </fill>
    <fill>
      <patternFill patternType="solid">
        <fgColor theme="7" tint="0.399975585192419"/>
        <bgColor indexed="64"/>
      </patternFill>
    </fill>
    <fill>
      <patternFill patternType="solid">
        <fgColor theme="5" tint="0.599993896298105"/>
        <bgColor indexed="64"/>
      </patternFill>
    </fill>
    <fill>
      <patternFill patternType="solid">
        <fgColor rgb="FFFFFFCC"/>
        <bgColor indexed="64"/>
      </patternFill>
    </fill>
    <fill>
      <patternFill patternType="solid">
        <fgColor theme="6" tint="0.399975585192419"/>
        <bgColor indexed="64"/>
      </patternFill>
    </fill>
    <fill>
      <patternFill patternType="solid">
        <fgColor rgb="FFFFC7CE"/>
        <bgColor indexed="64"/>
      </patternFill>
    </fill>
    <fill>
      <patternFill patternType="solid">
        <fgColor theme="8" tint="0.399975585192419"/>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rgb="FFFFEB9C"/>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rgb="FFFFCC99"/>
        <bgColor indexed="64"/>
      </patternFill>
    </fill>
  </fills>
  <borders count="17">
    <border>
      <left/>
      <right/>
      <top/>
      <bottom/>
      <diagonal/>
    </border>
    <border>
      <left style="thin">
        <color auto="true"/>
      </left>
      <right style="thin">
        <color auto="true"/>
      </right>
      <top style="thin">
        <color auto="true"/>
      </top>
      <bottom style="thin">
        <color auto="true"/>
      </bottom>
      <diagonal/>
    </border>
    <border>
      <left/>
      <right style="thin">
        <color auto="true"/>
      </right>
      <top style="thin">
        <color auto="true"/>
      </top>
      <bottom style="thin">
        <color auto="true"/>
      </bottom>
      <diagonal/>
    </border>
    <border>
      <left style="thin">
        <color auto="true"/>
      </left>
      <right style="thin">
        <color auto="true"/>
      </right>
      <top style="thin">
        <color auto="true"/>
      </top>
      <bottom/>
      <diagonal/>
    </border>
    <border>
      <left style="thin">
        <color rgb="FF000000"/>
      </left>
      <right style="thin">
        <color rgb="FF000000"/>
      </right>
      <top style="thin">
        <color rgb="FF000000"/>
      </top>
      <bottom style="thin">
        <color rgb="FF000000"/>
      </bottom>
      <diagonal/>
    </border>
    <border>
      <left/>
      <right style="thin">
        <color auto="true"/>
      </right>
      <top/>
      <bottom style="thin">
        <color auto="true"/>
      </bottom>
      <diagonal/>
    </border>
    <border>
      <left style="thin">
        <color auto="true"/>
      </left>
      <right style="thin">
        <color auto="true"/>
      </right>
      <top/>
      <bottom style="thin">
        <color auto="true"/>
      </bottom>
      <diagonal/>
    </border>
    <border>
      <left style="thin">
        <color auto="true"/>
      </left>
      <right style="thin">
        <color auto="true"/>
      </right>
      <top/>
      <bottom/>
      <diagonal/>
    </border>
    <border>
      <left style="thin">
        <color auto="true"/>
      </left>
      <right/>
      <top/>
      <bottom style="thin">
        <color auto="true"/>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s>
  <cellStyleXfs count="49">
    <xf numFmtId="0" fontId="0" fillId="0" borderId="0">
      <alignment vertical="center"/>
    </xf>
    <xf numFmtId="0" fontId="8" fillId="9" borderId="0" applyNumberFormat="false" applyBorder="false" applyAlignment="false" applyProtection="false">
      <alignment vertical="center"/>
    </xf>
    <xf numFmtId="0" fontId="7" fillId="13" borderId="0" applyNumberFormat="false" applyBorder="false" applyAlignment="false" applyProtection="false">
      <alignment vertical="center"/>
    </xf>
    <xf numFmtId="0" fontId="10" fillId="6" borderId="10" applyNumberFormat="false" applyAlignment="false" applyProtection="false">
      <alignment vertical="center"/>
    </xf>
    <xf numFmtId="0" fontId="15" fillId="15" borderId="13" applyNumberFormat="false" applyAlignment="false" applyProtection="false">
      <alignment vertical="center"/>
    </xf>
    <xf numFmtId="0" fontId="23" fillId="24" borderId="0" applyNumberFormat="false" applyBorder="false" applyAlignment="false" applyProtection="false">
      <alignment vertical="center"/>
    </xf>
    <xf numFmtId="0" fontId="12" fillId="0" borderId="11" applyNumberFormat="false" applyFill="false" applyAlignment="false" applyProtection="false">
      <alignment vertical="center"/>
    </xf>
    <xf numFmtId="0" fontId="22" fillId="0" borderId="0" applyNumberFormat="false" applyFill="false" applyBorder="false" applyAlignment="false" applyProtection="false">
      <alignment vertical="center"/>
    </xf>
    <xf numFmtId="0" fontId="16" fillId="0" borderId="11" applyNumberFormat="false" applyFill="false" applyAlignment="false" applyProtection="false">
      <alignment vertical="center"/>
    </xf>
    <xf numFmtId="0" fontId="7" fillId="17"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7" fillId="8" borderId="0" applyNumberFormat="false" applyBorder="false" applyAlignment="false" applyProtection="false">
      <alignment vertical="center"/>
    </xf>
    <xf numFmtId="0" fontId="11" fillId="0" borderId="0" applyNumberFormat="false" applyFill="false" applyBorder="false" applyAlignment="false" applyProtection="false">
      <alignment vertical="center"/>
    </xf>
    <xf numFmtId="0" fontId="8" fillId="4" borderId="0" applyNumberFormat="false" applyBorder="false" applyAlignment="false" applyProtection="false">
      <alignment vertical="center"/>
    </xf>
    <xf numFmtId="0" fontId="9" fillId="0" borderId="9" applyNumberFormat="false" applyFill="false" applyAlignment="false" applyProtection="false">
      <alignment vertical="center"/>
    </xf>
    <xf numFmtId="0" fontId="20" fillId="0" borderId="15" applyNumberFormat="false" applyFill="false" applyAlignment="false" applyProtection="false">
      <alignment vertical="center"/>
    </xf>
    <xf numFmtId="0" fontId="7" fillId="12" borderId="0" applyNumberFormat="false" applyBorder="false" applyAlignment="false" applyProtection="false">
      <alignment vertical="center"/>
    </xf>
    <xf numFmtId="0" fontId="7" fillId="3" borderId="0" applyNumberFormat="false" applyBorder="false" applyAlignment="false" applyProtection="false">
      <alignment vertical="center"/>
    </xf>
    <xf numFmtId="0" fontId="8" fillId="14" borderId="0" applyNumberFormat="false" applyBorder="false" applyAlignment="false" applyProtection="false">
      <alignment vertical="center"/>
    </xf>
    <xf numFmtId="43" fontId="0" fillId="0" borderId="0" applyFont="false" applyFill="false" applyBorder="false" applyAlignment="false" applyProtection="false">
      <alignment vertical="center"/>
    </xf>
    <xf numFmtId="0" fontId="17" fillId="0" borderId="0" applyNumberFormat="false" applyFill="false" applyBorder="false" applyAlignment="false" applyProtection="false">
      <alignment vertical="center"/>
    </xf>
    <xf numFmtId="0" fontId="18" fillId="0" borderId="0" applyNumberFormat="false" applyFill="false" applyBorder="false" applyAlignment="false" applyProtection="false">
      <alignment vertical="center"/>
    </xf>
    <xf numFmtId="0" fontId="7" fillId="18" borderId="0" applyNumberFormat="false" applyBorder="false" applyAlignment="false" applyProtection="false">
      <alignment vertical="center"/>
    </xf>
    <xf numFmtId="0" fontId="19" fillId="0" borderId="14" applyNumberFormat="false" applyFill="false" applyAlignment="false" applyProtection="false">
      <alignment vertical="center"/>
    </xf>
    <xf numFmtId="0" fontId="9" fillId="0" borderId="0" applyNumberFormat="false" applyFill="false" applyBorder="false" applyAlignment="false" applyProtection="false">
      <alignment vertical="center"/>
    </xf>
    <xf numFmtId="0" fontId="7" fillId="27"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21" fillId="0" borderId="0" applyNumberFormat="false" applyFill="false" applyBorder="false" applyAlignment="false" applyProtection="false">
      <alignment vertical="center"/>
    </xf>
    <xf numFmtId="0" fontId="7" fillId="21" borderId="0" applyNumberFormat="false" applyBorder="false" applyAlignment="false" applyProtection="false">
      <alignment vertical="center"/>
    </xf>
    <xf numFmtId="0" fontId="0" fillId="22" borderId="16" applyNumberFormat="false" applyFont="false" applyAlignment="false" applyProtection="false">
      <alignment vertical="center"/>
    </xf>
    <xf numFmtId="0" fontId="8" fillId="23" borderId="0" applyNumberFormat="false" applyBorder="false" applyAlignment="false" applyProtection="false">
      <alignment vertical="center"/>
    </xf>
    <xf numFmtId="0" fontId="13" fillId="11" borderId="0" applyNumberFormat="false" applyBorder="false" applyAlignment="false" applyProtection="false">
      <alignment vertical="center"/>
    </xf>
    <xf numFmtId="0" fontId="7" fillId="26" borderId="0" applyNumberFormat="false" applyBorder="false" applyAlignment="false" applyProtection="false">
      <alignment vertical="center"/>
    </xf>
    <xf numFmtId="0" fontId="24" fillId="28" borderId="0" applyNumberFormat="false" applyBorder="false" applyAlignment="false" applyProtection="false">
      <alignment vertical="center"/>
    </xf>
    <xf numFmtId="0" fontId="14" fillId="6" borderId="12" applyNumberFormat="false" applyAlignment="false" applyProtection="false">
      <alignment vertical="center"/>
    </xf>
    <xf numFmtId="0" fontId="8" fillId="7" borderId="0" applyNumberFormat="false" applyBorder="false" applyAlignment="false" applyProtection="false">
      <alignment vertical="center"/>
    </xf>
    <xf numFmtId="0" fontId="8" fillId="20" borderId="0" applyNumberFormat="false" applyBorder="false" applyAlignment="false" applyProtection="false">
      <alignment vertical="center"/>
    </xf>
    <xf numFmtId="0" fontId="8" fillId="16" borderId="0" applyNumberFormat="false" applyBorder="false" applyAlignment="false" applyProtection="false">
      <alignment vertical="center"/>
    </xf>
    <xf numFmtId="0" fontId="8" fillId="10" borderId="0" applyNumberFormat="false" applyBorder="false" applyAlignment="false" applyProtection="false">
      <alignment vertical="center"/>
    </xf>
    <xf numFmtId="0" fontId="8" fillId="25" borderId="0" applyNumberFormat="false" applyBorder="false" applyAlignment="false" applyProtection="false">
      <alignment vertical="center"/>
    </xf>
    <xf numFmtId="9" fontId="0" fillId="0" borderId="0" applyFont="false" applyFill="false" applyBorder="false" applyAlignment="false" applyProtection="false">
      <alignment vertical="center"/>
    </xf>
    <xf numFmtId="0" fontId="8" fillId="29"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8" fillId="30" borderId="0" applyNumberFormat="false" applyBorder="false" applyAlignment="false" applyProtection="false">
      <alignment vertical="center"/>
    </xf>
    <xf numFmtId="0" fontId="7" fillId="31" borderId="0" applyNumberFormat="false" applyBorder="false" applyAlignment="false" applyProtection="false">
      <alignment vertical="center"/>
    </xf>
    <xf numFmtId="0" fontId="25" fillId="32" borderId="12" applyNumberFormat="false" applyAlignment="false" applyProtection="false">
      <alignment vertical="center"/>
    </xf>
    <xf numFmtId="0" fontId="7" fillId="5" borderId="0" applyNumberFormat="false" applyBorder="false" applyAlignment="false" applyProtection="false">
      <alignment vertical="center"/>
    </xf>
    <xf numFmtId="0" fontId="8" fillId="19" borderId="0" applyNumberFormat="false" applyBorder="false" applyAlignment="false" applyProtection="false">
      <alignment vertical="center"/>
    </xf>
    <xf numFmtId="0" fontId="7" fillId="2" borderId="0" applyNumberFormat="false" applyBorder="false" applyAlignment="false" applyProtection="false">
      <alignment vertical="center"/>
    </xf>
  </cellStyleXfs>
  <cellXfs count="30">
    <xf numFmtId="0" fontId="0" fillId="0" borderId="0" xfId="0" applyAlignment="true">
      <alignment vertical="center"/>
    </xf>
    <xf numFmtId="0" fontId="1" fillId="0" borderId="1" xfId="0" applyFont="true" applyBorder="true" applyAlignment="true">
      <alignment horizontal="center" vertical="center" wrapText="true"/>
    </xf>
    <xf numFmtId="0" fontId="1" fillId="0" borderId="1" xfId="0" applyFont="true" applyFill="true" applyBorder="true" applyAlignment="true">
      <alignment horizontal="center" vertical="center" wrapText="true"/>
    </xf>
    <xf numFmtId="0" fontId="2" fillId="0" borderId="1" xfId="0" applyNumberFormat="true" applyFont="true" applyFill="true" applyBorder="true" applyAlignment="true" applyProtection="true">
      <alignment horizontal="center" vertical="center"/>
    </xf>
    <xf numFmtId="0" fontId="3" fillId="0" borderId="1" xfId="0" applyFont="true" applyBorder="true" applyAlignment="true">
      <alignment horizontal="center" vertical="center" wrapText="true"/>
    </xf>
    <xf numFmtId="0" fontId="3" fillId="0" borderId="2" xfId="0" applyFont="true" applyBorder="true" applyAlignment="true">
      <alignment horizontal="center" vertical="center" wrapText="true"/>
    </xf>
    <xf numFmtId="0" fontId="1" fillId="0" borderId="3" xfId="0" applyFont="true" applyFill="true" applyBorder="true" applyAlignment="true">
      <alignment horizontal="center" vertical="center" wrapText="true"/>
    </xf>
    <xf numFmtId="0" fontId="3" fillId="0" borderId="4" xfId="0" applyFont="true" applyBorder="true" applyAlignment="true">
      <alignment horizontal="center" vertical="center" wrapText="true"/>
    </xf>
    <xf numFmtId="0" fontId="0" fillId="0" borderId="0" xfId="0" applyAlignment="true">
      <alignment horizontal="center" vertical="center" wrapText="true"/>
    </xf>
    <xf numFmtId="0" fontId="1" fillId="0" borderId="0" xfId="0" applyFont="true" applyFill="true" applyAlignment="true">
      <alignment vertical="center"/>
    </xf>
    <xf numFmtId="0" fontId="1" fillId="0" borderId="0" xfId="0" applyFont="true" applyAlignment="true">
      <alignment vertical="center"/>
    </xf>
    <xf numFmtId="0" fontId="1" fillId="0" borderId="0" xfId="0" applyFont="true" applyAlignment="true">
      <alignment horizontal="center" vertical="center" wrapText="true"/>
    </xf>
    <xf numFmtId="0" fontId="0" fillId="0" borderId="0" xfId="0" applyAlignment="true">
      <alignment vertical="center" wrapText="true"/>
    </xf>
    <xf numFmtId="0" fontId="4" fillId="0" borderId="0" xfId="0" applyFont="true" applyAlignment="true">
      <alignment horizontal="center" vertical="center" wrapText="true"/>
    </xf>
    <xf numFmtId="0" fontId="5" fillId="0" borderId="0" xfId="0" applyFont="true" applyAlignment="true">
      <alignment horizontal="center" vertical="center" wrapText="true"/>
    </xf>
    <xf numFmtId="0" fontId="6" fillId="0" borderId="5" xfId="0" applyFont="true" applyBorder="true" applyAlignment="true">
      <alignment horizontal="center" vertical="center" wrapText="true"/>
    </xf>
    <xf numFmtId="0" fontId="6" fillId="0" borderId="6" xfId="0" applyFont="true" applyBorder="true" applyAlignment="true">
      <alignment horizontal="center" vertical="center" wrapText="true"/>
    </xf>
    <xf numFmtId="0" fontId="5" fillId="0" borderId="1" xfId="0" applyFont="true" applyBorder="true" applyAlignment="true">
      <alignment horizontal="center" vertical="center" wrapText="true"/>
    </xf>
    <xf numFmtId="0" fontId="1" fillId="0" borderId="1" xfId="0" applyFont="true" applyBorder="true" applyAlignment="true">
      <alignment horizontal="justify" vertical="center" wrapText="true"/>
    </xf>
    <xf numFmtId="0" fontId="1" fillId="0" borderId="3" xfId="0" applyFont="true" applyBorder="true" applyAlignment="true">
      <alignment horizontal="center" vertical="center" wrapText="true"/>
    </xf>
    <xf numFmtId="0" fontId="1" fillId="0" borderId="7" xfId="0" applyFont="true" applyBorder="true" applyAlignment="true">
      <alignment horizontal="center" vertical="center" wrapText="true"/>
    </xf>
    <xf numFmtId="0" fontId="1" fillId="0" borderId="6" xfId="0" applyFont="true" applyBorder="true" applyAlignment="true">
      <alignment horizontal="center" vertical="center" wrapText="true"/>
    </xf>
    <xf numFmtId="0" fontId="1" fillId="0" borderId="1" xfId="0" applyFont="true" applyFill="true" applyBorder="true" applyAlignment="true">
      <alignment horizontal="justify" vertical="center" wrapText="true"/>
    </xf>
    <xf numFmtId="0" fontId="3" fillId="0" borderId="1" xfId="0" applyFont="true" applyBorder="true" applyAlignment="true">
      <alignment horizontal="justify" vertical="center" wrapText="true"/>
    </xf>
    <xf numFmtId="0" fontId="1" fillId="0" borderId="1" xfId="0" applyFont="true" applyBorder="true" applyAlignment="true">
      <alignment vertical="center" wrapText="true"/>
    </xf>
    <xf numFmtId="0" fontId="6" fillId="0" borderId="8" xfId="0" applyFont="true" applyBorder="true" applyAlignment="true">
      <alignment horizontal="center" vertical="center" wrapText="true"/>
    </xf>
    <xf numFmtId="0" fontId="1" fillId="0" borderId="1" xfId="0" applyFont="true" applyBorder="true" applyAlignment="true">
      <alignment horizontal="left" vertical="center" wrapText="true"/>
    </xf>
    <xf numFmtId="0" fontId="1" fillId="0" borderId="1" xfId="0" applyFont="true" applyFill="true" applyBorder="true" applyAlignment="true">
      <alignment horizontal="left" vertical="center" wrapText="true"/>
    </xf>
    <xf numFmtId="0" fontId="0" fillId="0" borderId="1" xfId="0" applyFill="true" applyBorder="true" applyAlignment="true">
      <alignment horizontal="center" vertical="center" wrapText="true"/>
    </xf>
    <xf numFmtId="0" fontId="0" fillId="0" borderId="0" xfId="0" applyFill="true" applyAlignment="true">
      <alignment vertical="center"/>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defaultPivotStyle="PivotStyleLight16"/>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false"/>
        </a:gradFill>
        <a:gradFill>
          <a:gsLst>
            <a:gs pos="0">
              <a:schemeClr val="phClr">
                <a:hueOff val="-2520000"/>
              </a:schemeClr>
            </a:gs>
            <a:gs pos="100000">
              <a:schemeClr val="phClr"/>
            </a:gs>
          </a:gsLst>
          <a:lin ang="2700000" scaled="false"/>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true"/>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K25"/>
  <sheetViews>
    <sheetView tabSelected="1" topLeftCell="A11" workbookViewId="0">
      <selection activeCell="I13" sqref="I13"/>
    </sheetView>
  </sheetViews>
  <sheetFormatPr defaultColWidth="9" defaultRowHeight="13.5"/>
  <cols>
    <col min="1" max="1" width="7.5" style="11" customWidth="true"/>
    <col min="2" max="2" width="9.75833333333333" style="11" customWidth="true"/>
    <col min="3" max="3" width="17.375" style="12" customWidth="true"/>
    <col min="4" max="4" width="73" style="12" customWidth="true"/>
    <col min="5" max="5" width="11" style="8" customWidth="true"/>
    <col min="6" max="6" width="12.875" style="8" customWidth="true"/>
    <col min="7" max="7" width="11.125" style="8" customWidth="true"/>
    <col min="8" max="8" width="33.875" style="8" hidden="true" customWidth="true"/>
    <col min="9" max="9" width="10.625" customWidth="true"/>
    <col min="11" max="11" width="28.5" customWidth="true"/>
  </cols>
  <sheetData>
    <row r="1" ht="24.75" customHeight="true" spans="1:2">
      <c r="A1" s="13" t="s">
        <v>0</v>
      </c>
      <c r="B1" s="14"/>
    </row>
    <row r="2" ht="54.95" customHeight="true" spans="1:8">
      <c r="A2" s="15" t="s">
        <v>1</v>
      </c>
      <c r="B2" s="16"/>
      <c r="C2" s="16"/>
      <c r="D2" s="16"/>
      <c r="E2" s="16"/>
      <c r="F2" s="16"/>
      <c r="G2" s="16"/>
      <c r="H2" s="25"/>
    </row>
    <row r="3" s="8" customFormat="true" ht="55.5" customHeight="true" spans="1:11">
      <c r="A3" s="17" t="s">
        <v>2</v>
      </c>
      <c r="B3" s="17" t="s">
        <v>3</v>
      </c>
      <c r="C3" s="17" t="s">
        <v>4</v>
      </c>
      <c r="D3" s="17" t="s">
        <v>5</v>
      </c>
      <c r="E3" s="17" t="s">
        <v>6</v>
      </c>
      <c r="F3" s="17" t="s">
        <v>7</v>
      </c>
      <c r="G3" s="17" t="s">
        <v>8</v>
      </c>
      <c r="H3" s="17" t="s">
        <v>9</v>
      </c>
      <c r="K3"/>
    </row>
    <row r="4" s="8" customFormat="true" ht="123.75" customHeight="true" spans="1:11">
      <c r="A4" s="1">
        <v>1</v>
      </c>
      <c r="B4" s="1" t="s">
        <v>10</v>
      </c>
      <c r="C4" s="1" t="s">
        <v>11</v>
      </c>
      <c r="D4" s="18" t="s">
        <v>12</v>
      </c>
      <c r="E4" s="1">
        <v>260</v>
      </c>
      <c r="F4" s="1" t="s">
        <v>13</v>
      </c>
      <c r="G4" s="1" t="s">
        <v>14</v>
      </c>
      <c r="H4" s="17"/>
      <c r="K4"/>
    </row>
    <row r="5" s="8" customFormat="true" ht="138.75" customHeight="true" spans="1:11">
      <c r="A5" s="1">
        <v>2</v>
      </c>
      <c r="B5" s="1" t="s">
        <v>15</v>
      </c>
      <c r="C5" s="1" t="s">
        <v>16</v>
      </c>
      <c r="D5" s="18" t="s">
        <v>17</v>
      </c>
      <c r="E5" s="1">
        <v>5000</v>
      </c>
      <c r="F5" s="1" t="s">
        <v>18</v>
      </c>
      <c r="G5" s="1" t="s">
        <v>19</v>
      </c>
      <c r="H5" s="17"/>
      <c r="K5"/>
    </row>
    <row r="6" s="8" customFormat="true" ht="129.75" customHeight="true" spans="1:11">
      <c r="A6" s="1">
        <v>3</v>
      </c>
      <c r="B6" s="1" t="s">
        <v>20</v>
      </c>
      <c r="C6" s="1" t="s">
        <v>21</v>
      </c>
      <c r="D6" s="18" t="s">
        <v>22</v>
      </c>
      <c r="E6" s="3">
        <v>6500</v>
      </c>
      <c r="F6" s="1" t="s">
        <v>13</v>
      </c>
      <c r="G6" s="1" t="s">
        <v>23</v>
      </c>
      <c r="H6" s="17"/>
      <c r="K6"/>
    </row>
    <row r="7" s="8" customFormat="true" ht="171" customHeight="true" spans="1:11">
      <c r="A7" s="1">
        <v>4</v>
      </c>
      <c r="B7" s="1"/>
      <c r="C7" s="1" t="s">
        <v>24</v>
      </c>
      <c r="D7" s="18" t="s">
        <v>25</v>
      </c>
      <c r="E7" s="3">
        <v>5000</v>
      </c>
      <c r="F7" s="1" t="s">
        <v>13</v>
      </c>
      <c r="G7" s="1" t="s">
        <v>23</v>
      </c>
      <c r="H7" s="17"/>
      <c r="K7"/>
    </row>
    <row r="8" s="8" customFormat="true" ht="141.75" customHeight="true" spans="1:11">
      <c r="A8" s="1">
        <v>5</v>
      </c>
      <c r="B8" s="1"/>
      <c r="C8" s="1" t="s">
        <v>26</v>
      </c>
      <c r="D8" s="18" t="s">
        <v>27</v>
      </c>
      <c r="E8" s="3">
        <v>5000</v>
      </c>
      <c r="F8" s="1" t="s">
        <v>13</v>
      </c>
      <c r="G8" s="1" t="s">
        <v>23</v>
      </c>
      <c r="H8" s="17"/>
      <c r="K8"/>
    </row>
    <row r="9" s="8" customFormat="true" ht="153.75" customHeight="true" spans="1:11">
      <c r="A9" s="1">
        <v>6</v>
      </c>
      <c r="B9" s="1" t="s">
        <v>20</v>
      </c>
      <c r="C9" s="1" t="s">
        <v>28</v>
      </c>
      <c r="D9" s="18" t="s">
        <v>29</v>
      </c>
      <c r="E9" s="3">
        <v>8000</v>
      </c>
      <c r="F9" s="1" t="s">
        <v>13</v>
      </c>
      <c r="G9" s="1" t="s">
        <v>23</v>
      </c>
      <c r="H9" s="17"/>
      <c r="K9"/>
    </row>
    <row r="10" s="8" customFormat="true" ht="156" customHeight="true" spans="1:11">
      <c r="A10" s="1">
        <v>7</v>
      </c>
      <c r="B10" s="1"/>
      <c r="C10" s="1" t="s">
        <v>30</v>
      </c>
      <c r="D10" s="18" t="s">
        <v>31</v>
      </c>
      <c r="E10" s="3">
        <v>9000</v>
      </c>
      <c r="F10" s="1" t="s">
        <v>13</v>
      </c>
      <c r="G10" s="1" t="s">
        <v>23</v>
      </c>
      <c r="H10" s="24" t="s">
        <v>32</v>
      </c>
      <c r="K10"/>
    </row>
    <row r="11" s="8" customFormat="true" ht="150.75" customHeight="true" spans="1:11">
      <c r="A11" s="1">
        <v>8</v>
      </c>
      <c r="B11" s="1"/>
      <c r="C11" s="1" t="s">
        <v>33</v>
      </c>
      <c r="D11" s="18" t="s">
        <v>34</v>
      </c>
      <c r="E11" s="3">
        <v>2000</v>
      </c>
      <c r="F11" s="1" t="s">
        <v>13</v>
      </c>
      <c r="G11" s="1" t="s">
        <v>23</v>
      </c>
      <c r="H11" s="17"/>
      <c r="K11"/>
    </row>
    <row r="12" s="8" customFormat="true" ht="129" customHeight="true" spans="1:11">
      <c r="A12" s="1">
        <v>9</v>
      </c>
      <c r="B12" s="19" t="s">
        <v>20</v>
      </c>
      <c r="C12" s="1" t="s">
        <v>35</v>
      </c>
      <c r="D12" s="18" t="s">
        <v>36</v>
      </c>
      <c r="E12" s="3">
        <v>2000</v>
      </c>
      <c r="F12" s="1" t="s">
        <v>13</v>
      </c>
      <c r="G12" s="1" t="s">
        <v>14</v>
      </c>
      <c r="H12" s="24" t="s">
        <v>37</v>
      </c>
      <c r="K12"/>
    </row>
    <row r="13" s="8" customFormat="true" ht="175.5" customHeight="true" spans="1:11">
      <c r="A13" s="1">
        <v>10</v>
      </c>
      <c r="B13" s="20"/>
      <c r="C13" s="1" t="s">
        <v>38</v>
      </c>
      <c r="D13" s="18" t="s">
        <v>39</v>
      </c>
      <c r="E13" s="1">
        <v>3000</v>
      </c>
      <c r="F13" s="1" t="s">
        <v>18</v>
      </c>
      <c r="G13" s="1" t="s">
        <v>40</v>
      </c>
      <c r="H13" s="26" t="s">
        <v>41</v>
      </c>
      <c r="K13"/>
    </row>
    <row r="14" s="8" customFormat="true" ht="86.25" customHeight="true" spans="1:11">
      <c r="A14" s="1">
        <v>11</v>
      </c>
      <c r="B14" s="21"/>
      <c r="C14" s="1" t="s">
        <v>42</v>
      </c>
      <c r="D14" s="18" t="s">
        <v>43</v>
      </c>
      <c r="E14" s="1">
        <v>2000</v>
      </c>
      <c r="F14" s="1" t="s">
        <v>13</v>
      </c>
      <c r="G14" s="1" t="s">
        <v>44</v>
      </c>
      <c r="H14" s="26" t="s">
        <v>45</v>
      </c>
      <c r="K14"/>
    </row>
    <row r="15" s="8" customFormat="true" ht="141.75" customHeight="true" spans="1:11">
      <c r="A15" s="1">
        <v>12</v>
      </c>
      <c r="B15" s="19" t="s">
        <v>20</v>
      </c>
      <c r="C15" s="1" t="s">
        <v>46</v>
      </c>
      <c r="D15" s="18" t="s">
        <v>47</v>
      </c>
      <c r="E15" s="1">
        <v>2000</v>
      </c>
      <c r="F15" s="1" t="s">
        <v>13</v>
      </c>
      <c r="G15" s="1" t="s">
        <v>48</v>
      </c>
      <c r="H15" s="17"/>
      <c r="K15"/>
    </row>
    <row r="16" s="8" customFormat="true" ht="202.5" customHeight="true" spans="1:11">
      <c r="A16" s="1">
        <v>13</v>
      </c>
      <c r="B16" s="1" t="s">
        <v>49</v>
      </c>
      <c r="C16" s="1" t="s">
        <v>50</v>
      </c>
      <c r="D16" s="18" t="s">
        <v>51</v>
      </c>
      <c r="E16" s="1">
        <v>3000</v>
      </c>
      <c r="F16" s="1" t="s">
        <v>18</v>
      </c>
      <c r="G16" s="1" t="s">
        <v>52</v>
      </c>
      <c r="H16" s="26" t="s">
        <v>53</v>
      </c>
      <c r="K16"/>
    </row>
    <row r="17" s="9" customFormat="true" ht="273.75" customHeight="true" spans="1:11">
      <c r="A17" s="1">
        <v>14</v>
      </c>
      <c r="B17" s="1" t="s">
        <v>54</v>
      </c>
      <c r="C17" s="2" t="s">
        <v>55</v>
      </c>
      <c r="D17" s="22" t="s">
        <v>56</v>
      </c>
      <c r="E17" s="2">
        <v>5000</v>
      </c>
      <c r="F17" s="2" t="s">
        <v>57</v>
      </c>
      <c r="G17" s="2" t="s">
        <v>58</v>
      </c>
      <c r="H17" s="27" t="s">
        <v>59</v>
      </c>
      <c r="K17" s="29"/>
    </row>
    <row r="18" s="10" customFormat="true" ht="145.5" customHeight="true" spans="1:11">
      <c r="A18" s="1">
        <v>15</v>
      </c>
      <c r="B18" s="1"/>
      <c r="C18" s="1" t="s">
        <v>60</v>
      </c>
      <c r="D18" s="18" t="s">
        <v>61</v>
      </c>
      <c r="E18" s="1">
        <v>5000</v>
      </c>
      <c r="F18" s="1" t="s">
        <v>57</v>
      </c>
      <c r="G18" s="1" t="s">
        <v>62</v>
      </c>
      <c r="H18" s="1"/>
      <c r="K18"/>
    </row>
    <row r="19" ht="164.25" customHeight="true" spans="1:8">
      <c r="A19" s="1">
        <v>16</v>
      </c>
      <c r="B19" s="1" t="s">
        <v>54</v>
      </c>
      <c r="C19" s="2" t="s">
        <v>63</v>
      </c>
      <c r="D19" s="22" t="s">
        <v>64</v>
      </c>
      <c r="E19" s="2">
        <v>500</v>
      </c>
      <c r="F19" s="2" t="s">
        <v>57</v>
      </c>
      <c r="G19" s="2" t="s">
        <v>65</v>
      </c>
      <c r="H19" s="28"/>
    </row>
    <row r="20" s="9" customFormat="true" ht="160.5" customHeight="true" spans="1:11">
      <c r="A20" s="1">
        <v>17</v>
      </c>
      <c r="B20" s="19" t="s">
        <v>66</v>
      </c>
      <c r="C20" s="2" t="s">
        <v>67</v>
      </c>
      <c r="D20" s="22" t="s">
        <v>68</v>
      </c>
      <c r="E20" s="2">
        <v>3000</v>
      </c>
      <c r="F20" s="2" t="s">
        <v>18</v>
      </c>
      <c r="G20" s="2" t="s">
        <v>69</v>
      </c>
      <c r="H20" s="2"/>
      <c r="K20" s="29"/>
    </row>
    <row r="21" ht="135" customHeight="true" spans="1:8">
      <c r="A21" s="1">
        <v>18</v>
      </c>
      <c r="B21" s="21"/>
      <c r="C21" s="4" t="s">
        <v>70</v>
      </c>
      <c r="D21" s="23" t="s">
        <v>71</v>
      </c>
      <c r="E21" s="4">
        <v>3000</v>
      </c>
      <c r="F21" s="4" t="s">
        <v>57</v>
      </c>
      <c r="G21" s="4" t="s">
        <v>72</v>
      </c>
      <c r="H21" s="28"/>
    </row>
    <row r="22" ht="202.5" customHeight="true" spans="1:8">
      <c r="A22" s="1">
        <v>19</v>
      </c>
      <c r="B22" s="19" t="s">
        <v>66</v>
      </c>
      <c r="C22" s="2" t="s">
        <v>73</v>
      </c>
      <c r="D22" s="22" t="s">
        <v>74</v>
      </c>
      <c r="E22" s="2">
        <v>1000</v>
      </c>
      <c r="F22" s="2" t="s">
        <v>18</v>
      </c>
      <c r="G22" s="2" t="s">
        <v>75</v>
      </c>
      <c r="H22" s="2"/>
    </row>
    <row r="23" ht="84.75" customHeight="true" spans="1:8">
      <c r="A23" s="1">
        <v>20</v>
      </c>
      <c r="B23" s="20"/>
      <c r="C23" s="4" t="s">
        <v>76</v>
      </c>
      <c r="D23" s="23" t="s">
        <v>77</v>
      </c>
      <c r="E23" s="4">
        <v>2500</v>
      </c>
      <c r="F23" s="4" t="s">
        <v>57</v>
      </c>
      <c r="G23" s="4" t="s">
        <v>78</v>
      </c>
      <c r="H23" s="2"/>
    </row>
    <row r="24" s="10" customFormat="true" ht="170.25" customHeight="true" spans="1:11">
      <c r="A24" s="1">
        <v>21</v>
      </c>
      <c r="B24" s="21"/>
      <c r="C24" s="1" t="s">
        <v>79</v>
      </c>
      <c r="D24" s="18" t="s">
        <v>80</v>
      </c>
      <c r="E24" s="1">
        <v>2000</v>
      </c>
      <c r="F24" s="1" t="s">
        <v>57</v>
      </c>
      <c r="G24" s="1" t="s">
        <v>81</v>
      </c>
      <c r="H24" s="1"/>
      <c r="K24"/>
    </row>
    <row r="25" s="10" customFormat="true" ht="169.5" customHeight="true" spans="1:11">
      <c r="A25" s="1">
        <v>22</v>
      </c>
      <c r="B25" s="1" t="s">
        <v>82</v>
      </c>
      <c r="C25" s="1" t="s">
        <v>83</v>
      </c>
      <c r="D25" s="24" t="s">
        <v>84</v>
      </c>
      <c r="E25" s="1">
        <v>10000</v>
      </c>
      <c r="F25" s="1" t="s">
        <v>13</v>
      </c>
      <c r="G25" s="1" t="s">
        <v>85</v>
      </c>
      <c r="H25" s="26" t="s">
        <v>86</v>
      </c>
      <c r="K25"/>
    </row>
  </sheetData>
  <autoFilter ref="A3:K26">
    <extLst/>
  </autoFilter>
  <mergeCells count="7">
    <mergeCell ref="A2:H2"/>
    <mergeCell ref="B6:B8"/>
    <mergeCell ref="B9:B11"/>
    <mergeCell ref="B12:B14"/>
    <mergeCell ref="B17:B18"/>
    <mergeCell ref="B20:B21"/>
    <mergeCell ref="B22:B24"/>
  </mergeCells>
  <printOptions horizontalCentered="true"/>
  <pageMargins left="0.708661417322835" right="0.708661417322835" top="0.748031496062992" bottom="0.748031496062992" header="0.31496062992126" footer="0.31496062992126"/>
  <pageSetup paperSize="9" scale="93" fitToHeight="0" orientation="landscape"/>
  <headerFooter>
    <oddFooter>&amp;C第 &amp;P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4"/>
  <sheetViews>
    <sheetView workbookViewId="0">
      <selection activeCell="E1" sqref="E1:E5"/>
    </sheetView>
  </sheetViews>
  <sheetFormatPr defaultColWidth="9" defaultRowHeight="13.5" outlineLevelCol="4"/>
  <sheetData>
    <row r="1" spans="1:5">
      <c r="A1" s="1">
        <v>260</v>
      </c>
      <c r="B1" s="2">
        <v>5000</v>
      </c>
      <c r="C1" s="1">
        <v>5000</v>
      </c>
      <c r="D1" s="2">
        <v>10000</v>
      </c>
      <c r="E1" s="1">
        <v>8000</v>
      </c>
    </row>
    <row r="2" spans="1:5">
      <c r="A2" s="3">
        <v>6500</v>
      </c>
      <c r="B2" s="1">
        <v>5000</v>
      </c>
      <c r="C2" s="1">
        <v>3000</v>
      </c>
      <c r="D2" s="1">
        <v>5600</v>
      </c>
      <c r="E2" s="1">
        <v>15000</v>
      </c>
    </row>
    <row r="3" spans="1:5">
      <c r="A3" s="3">
        <v>5000</v>
      </c>
      <c r="B3" s="2">
        <v>500</v>
      </c>
      <c r="C3" s="1">
        <v>3000</v>
      </c>
      <c r="D3" s="2">
        <v>500</v>
      </c>
      <c r="E3" s="1">
        <v>3000</v>
      </c>
    </row>
    <row r="4" spans="1:5">
      <c r="A4" s="3">
        <v>5000</v>
      </c>
      <c r="B4" s="4">
        <v>3000</v>
      </c>
      <c r="C4" s="2">
        <v>3000</v>
      </c>
      <c r="D4" s="5">
        <v>15000</v>
      </c>
      <c r="E4" s="1">
        <v>5000</v>
      </c>
    </row>
    <row r="5" spans="1:5">
      <c r="A5" s="3">
        <v>8000</v>
      </c>
      <c r="B5" s="4">
        <v>2500</v>
      </c>
      <c r="C5" s="2">
        <v>1000</v>
      </c>
      <c r="D5" s="6">
        <v>2000</v>
      </c>
      <c r="E5" s="2">
        <v>5000</v>
      </c>
    </row>
    <row r="6" spans="1:4">
      <c r="A6" s="3">
        <v>9000</v>
      </c>
      <c r="B6" s="1">
        <v>2000</v>
      </c>
      <c r="D6" s="7">
        <v>2500</v>
      </c>
    </row>
    <row r="7" spans="1:4">
      <c r="A7" s="3">
        <v>2000</v>
      </c>
      <c r="D7" s="1">
        <v>6000</v>
      </c>
    </row>
    <row r="8" spans="1:1">
      <c r="A8" s="3">
        <v>2000</v>
      </c>
    </row>
    <row r="9" spans="1:1">
      <c r="A9" s="1">
        <v>2000</v>
      </c>
    </row>
    <row r="10" spans="1:1">
      <c r="A10" s="1">
        <v>2000</v>
      </c>
    </row>
    <row r="11" spans="1:1">
      <c r="A11" s="1">
        <v>10000</v>
      </c>
    </row>
    <row r="24" spans="1:5">
      <c r="A24">
        <f>SUM(A1:A11)</f>
        <v>51760</v>
      </c>
      <c r="B24">
        <f>SUM(B1:B11)</f>
        <v>18000</v>
      </c>
      <c r="C24">
        <f>SUM(C1:C11)</f>
        <v>15000</v>
      </c>
      <c r="D24">
        <f>SUM(D1:D11)</f>
        <v>41600</v>
      </c>
      <c r="E24">
        <f>SUM(E1:E11)</f>
        <v>36000</v>
      </c>
    </row>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C11" sqref="C1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inspur</cp:lastModifiedBy>
  <dcterms:created xsi:type="dcterms:W3CDTF">2023-05-14T03:15:00Z</dcterms:created>
  <cp:lastPrinted>2026-02-27T01:34:00Z</cp:lastPrinted>
  <dcterms:modified xsi:type="dcterms:W3CDTF">2026-03-18T10:13:55Z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2052-11.8.2.9793</vt:lpwstr>
  </property>
  <property fmtid="{D5CDD505-2E9C-101B-9397-08002B2CF9AE}" pid="3" name="ICV">
    <vt:lpwstr>32E133D3F871404297CEA95337195AE0_13</vt:lpwstr>
  </property>
  <property fmtid="{D5CDD505-2E9C-101B-9397-08002B2CF9AE}" pid="4" name="CalculationRule">
    <vt:i4>0</vt:i4>
  </property>
</Properties>
</file>